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e11076\Desktop\AGRO setkání\"/>
    </mc:Choice>
  </mc:AlternateContent>
  <xr:revisionPtr revIDLastSave="0" documentId="13_ncr:1_{49AAA902-12E3-4294-808E-441C4C4AD893}" xr6:coauthVersionLast="47" xr6:coauthVersionMax="47" xr10:uidLastSave="{00000000-0000-0000-0000-000000000000}"/>
  <workbookProtection workbookAlgorithmName="SHA-512" workbookHashValue="YcjQqcKjLMe2rV4HVbn6MnSOuYIPwyT8ya5smiGv765P2VRT461sSj8hVZCftmMMes42lJiq4XTkHGgDE0H8qw==" workbookSaltValue="36ULrc3lTpRgYb/gmN19jQ==" workbookSpinCount="100000" lockStructure="1"/>
  <bookViews>
    <workbookView xWindow="-108" yWindow="-108" windowWidth="23256" windowHeight="13896" xr2:uid="{C8597BA0-63EE-459B-8E8C-8030075F1FF2}"/>
  </bookViews>
  <sheets>
    <sheet name="DOTAZNÍK - MÍSTO POJIŠTĚNÍ" sheetId="1" r:id="rId1"/>
  </sheets>
  <externalReferences>
    <externalReference r:id="rId2"/>
  </externalReferences>
  <definedNames>
    <definedName name="drůbež">'DOTAZNÍK - MÍSTO POJIŠTĚNÍ'!$T$15:$T$26</definedName>
    <definedName name="kozy">'DOTAZNÍK - MÍSTO POJIŠTĚNÍ'!$R$15:$R$18</definedName>
    <definedName name="_xlnm.Print_Area" localSheetId="0">'DOTAZNÍK - MÍSTO POJIŠTĚNÍ'!$B$3:$J$74</definedName>
    <definedName name="OblastSazebZvirat">'[1]Typovačka-zvířata'!$DZ$35:$EF$73</definedName>
    <definedName name="ovce">'DOTAZNÍK - MÍSTO POJIŠTĚNÍ'!$S$15:$S$19</definedName>
    <definedName name="PlodinyStandard">'[1]Typovačka-plodiny'!$DX$35:$DY$40</definedName>
    <definedName name="prasata">'DOTAZNÍK - MÍSTO POJIŠTĚNÍ'!$Q$15:$Q$20</definedName>
    <definedName name="skot">'DOTAZNÍK - MÍSTO POJIŠTĚNÍ'!$P$15:$P$21</definedName>
    <definedName name="SUZvirat">'[1]Typovačka-zvířata'!$DZ$82:$EA$86</definedName>
    <definedName name="Zvirata">'[1]Typovačka-zvířata'!$DW$35:$DX$39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I7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<sst xmlns="http://schemas.openxmlformats.org/spreadsheetml/2006/main" count="53" uniqueCount="53">
  <si>
    <t>Skot, prasata, ovce, kozy, drůbež</t>
  </si>
  <si>
    <t>Č.</t>
  </si>
  <si>
    <t>Číslo chovu</t>
  </si>
  <si>
    <t>Číslo objektu/stáje</t>
  </si>
  <si>
    <t>Katastrální území</t>
  </si>
  <si>
    <t xml:space="preserve">Druh zvířat </t>
  </si>
  <si>
    <t>Počet zvířat (objekt/stáj)</t>
  </si>
  <si>
    <t>Poznámka</t>
  </si>
  <si>
    <t>DOTAZNÍK - Místo pojištění (hospodářská zvířata)</t>
  </si>
  <si>
    <t xml:space="preserve">Pojistník: </t>
  </si>
  <si>
    <t>IČ:</t>
  </si>
  <si>
    <t>krávy</t>
  </si>
  <si>
    <t>telata do 6 měs.</t>
  </si>
  <si>
    <t>jalovice od 6 měs.</t>
  </si>
  <si>
    <t>jalovice od 3 měs. březosti</t>
  </si>
  <si>
    <t>výkrm býků od 6 měs.</t>
  </si>
  <si>
    <t>plemenní býčci od 6 měs.</t>
  </si>
  <si>
    <t>plemenní býci</t>
  </si>
  <si>
    <t>prasnice</t>
  </si>
  <si>
    <t>selata do 25 kg</t>
  </si>
  <si>
    <t>prasničky od 25 kg</t>
  </si>
  <si>
    <t>výkrm prasat od 25 kg</t>
  </si>
  <si>
    <t>plemenní kanečci od 25 kg</t>
  </si>
  <si>
    <t>plemenní kanci</t>
  </si>
  <si>
    <t>kozy od 1 porodu</t>
  </si>
  <si>
    <t>kůzlata do 1 roku</t>
  </si>
  <si>
    <t>kozičky od 1 roku</t>
  </si>
  <si>
    <t>plemenní kozli</t>
  </si>
  <si>
    <t>bahnice</t>
  </si>
  <si>
    <t>jehňata do 1 roku</t>
  </si>
  <si>
    <t>jehňata od 1 roku</t>
  </si>
  <si>
    <t>plemenní beránci od 1 roku</t>
  </si>
  <si>
    <t>plemenní berani</t>
  </si>
  <si>
    <t>slepice (základní hejno)</t>
  </si>
  <si>
    <t>odchov (kuřat a kuřic)</t>
  </si>
  <si>
    <t>výkrm kuřat (brojlerů)</t>
  </si>
  <si>
    <t>husy (základní hejno)</t>
  </si>
  <si>
    <t>odchov housat</t>
  </si>
  <si>
    <t>výkrm housat</t>
  </si>
  <si>
    <t>kachny (základní hejno)</t>
  </si>
  <si>
    <t>odchov kachňat</t>
  </si>
  <si>
    <t>výkrm kachen</t>
  </si>
  <si>
    <t>krůty (základní hejno)</t>
  </si>
  <si>
    <t>odchov krůťat</t>
  </si>
  <si>
    <t>výkrm krůt</t>
  </si>
  <si>
    <t>Kategorie zvířat</t>
  </si>
  <si>
    <t>skot</t>
  </si>
  <si>
    <t>prasata</t>
  </si>
  <si>
    <t>ovce</t>
  </si>
  <si>
    <t>drůbež</t>
  </si>
  <si>
    <t>VYPLNIL:</t>
  </si>
  <si>
    <t>DNE:</t>
  </si>
  <si>
    <t>kozy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</si>
</sst>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,000,000"/>
  </numFmts>
  <fonts count="13" x14ac:knownFonts="1">
    <font>
      <sz val="10"/>
      <name val="Arial CE"/>
      <charset val="238"/>
    </font>
    <font>
      <b/>
      <sz val="18"/>
      <name val="Arial CE"/>
      <charset val="238"/>
    </font>
    <font>
      <b/>
      <u/>
      <sz val="1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color theme="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u/>
      <sz val="2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0183E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6" xfId="0" applyBorder="1"/>
    <xf numFmtId="3" fontId="0" fillId="0" borderId="2" xfId="0" applyNumberFormat="1" applyBorder="1" applyAlignment="1" applyProtection="1">
      <alignment horizontal="right" shrinkToFit="1"/>
      <protection locked="0"/>
    </xf>
    <xf numFmtId="49" fontId="0" fillId="0" borderId="2" xfId="0" applyNumberFormat="1" applyBorder="1" applyAlignment="1" applyProtection="1">
      <alignment horizontal="right" shrinkToFit="1"/>
      <protection locked="0"/>
    </xf>
    <xf numFmtId="3" fontId="0" fillId="0" borderId="3" xfId="0" applyNumberFormat="1" applyBorder="1" applyAlignment="1" applyProtection="1">
      <alignment horizontal="right" shrinkToFit="1"/>
      <protection locked="0"/>
    </xf>
    <xf numFmtId="49" fontId="0" fillId="0" borderId="3" xfId="0" applyNumberFormat="1" applyBorder="1" applyAlignment="1" applyProtection="1">
      <alignment horizontal="right" shrinkToFit="1"/>
      <protection locked="0"/>
    </xf>
    <xf numFmtId="0" fontId="0" fillId="0" borderId="10" xfId="0" applyBorder="1"/>
    <xf numFmtId="3" fontId="0" fillId="0" borderId="11" xfId="0" applyNumberFormat="1" applyBorder="1" applyAlignment="1" applyProtection="1">
      <alignment horizontal="right" shrinkToFit="1"/>
      <protection locked="0"/>
    </xf>
    <xf numFmtId="49" fontId="0" fillId="0" borderId="11" xfId="0" applyNumberFormat="1" applyBorder="1" applyAlignment="1" applyProtection="1">
      <alignment horizontal="right" shrinkToFit="1"/>
      <protection locked="0"/>
    </xf>
    <xf numFmtId="0" fontId="6" fillId="0" borderId="0" xfId="0" applyFont="1" applyProtection="1">
      <protection hidden="1"/>
    </xf>
    <xf numFmtId="14" fontId="6" fillId="0" borderId="0" xfId="0" applyNumberFormat="1" applyFont="1"/>
    <xf numFmtId="0" fontId="6" fillId="0" borderId="0" xfId="0" applyFont="1" applyAlignment="1" applyProtection="1">
      <alignment horizontal="right"/>
      <protection hidden="1"/>
    </xf>
    <xf numFmtId="14" fontId="0" fillId="0" borderId="0" xfId="0" applyNumberForma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3" borderId="3" xfId="1" applyFont="1" applyFill="1" applyBorder="1" applyProtection="1">
      <protection hidden="1"/>
    </xf>
    <xf numFmtId="0" fontId="10" fillId="4" borderId="3" xfId="1" applyFont="1" applyFill="1" applyBorder="1" applyProtection="1">
      <protection hidden="1"/>
    </xf>
    <xf numFmtId="0" fontId="10" fillId="5" borderId="3" xfId="1" applyFont="1" applyFill="1" applyBorder="1" applyProtection="1">
      <protection hidden="1"/>
    </xf>
    <xf numFmtId="0" fontId="10" fillId="6" borderId="3" xfId="1" applyFont="1" applyFill="1" applyBorder="1" applyProtection="1">
      <protection hidden="1"/>
    </xf>
    <xf numFmtId="0" fontId="10" fillId="7" borderId="3" xfId="1" applyFont="1" applyFill="1" applyBorder="1" applyProtection="1">
      <protection hidden="1"/>
    </xf>
    <xf numFmtId="0" fontId="9" fillId="7" borderId="3" xfId="1" applyFill="1" applyBorder="1" applyProtection="1">
      <protection hidden="1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49" fontId="2" fillId="0" borderId="0" xfId="0" applyNumberFormat="1" applyFont="1" applyBorder="1" applyAlignment="1" applyProtection="1">
      <alignment shrinkToFit="1"/>
      <protection locked="0"/>
    </xf>
    <xf numFmtId="0" fontId="10" fillId="3" borderId="15" xfId="1" applyFont="1" applyFill="1" applyBorder="1" applyProtection="1">
      <protection hidden="1"/>
    </xf>
    <xf numFmtId="0" fontId="10" fillId="0" borderId="0" xfId="1" quotePrefix="1" applyFont="1" applyFill="1" applyBorder="1" applyAlignment="1" applyProtection="1">
      <alignment horizontal="center"/>
      <protection hidden="1"/>
    </xf>
    <xf numFmtId="0" fontId="0" fillId="0" borderId="0" xfId="0" applyFill="1" applyBorder="1"/>
    <xf numFmtId="49" fontId="0" fillId="0" borderId="2" xfId="0" applyNumberFormat="1" applyBorder="1" applyAlignment="1" applyProtection="1">
      <alignment horizontal="left" shrinkToFit="1"/>
      <protection locked="0"/>
    </xf>
    <xf numFmtId="49" fontId="0" fillId="0" borderId="3" xfId="0" applyNumberFormat="1" applyBorder="1" applyAlignment="1" applyProtection="1">
      <alignment horizontal="left" shrinkToFit="1"/>
      <protection locked="0"/>
    </xf>
    <xf numFmtId="49" fontId="0" fillId="0" borderId="11" xfId="0" applyNumberFormat="1" applyBorder="1" applyAlignment="1" applyProtection="1">
      <alignment horizontal="left" shrinkToFit="1"/>
      <protection locked="0"/>
    </xf>
    <xf numFmtId="0" fontId="0" fillId="0" borderId="0" xfId="0" applyAlignment="1"/>
    <xf numFmtId="49" fontId="1" fillId="0" borderId="1" xfId="0" applyNumberFormat="1" applyFont="1" applyBorder="1" applyAlignment="1" applyProtection="1">
      <alignment horizontal="center" shrinkToFit="1"/>
      <protection locked="0"/>
    </xf>
    <xf numFmtId="164" fontId="0" fillId="0" borderId="6" xfId="0" applyNumberFormat="1" applyBorder="1" applyAlignment="1" applyProtection="1">
      <alignment shrinkToFit="1"/>
      <protection locked="0"/>
    </xf>
    <xf numFmtId="164" fontId="0" fillId="0" borderId="10" xfId="0" applyNumberFormat="1" applyBorder="1" applyAlignment="1" applyProtection="1">
      <alignment shrinkToFit="1"/>
      <protection locked="0"/>
    </xf>
    <xf numFmtId="0" fontId="0" fillId="0" borderId="18" xfId="0" applyBorder="1"/>
    <xf numFmtId="164" fontId="0" fillId="0" borderId="18" xfId="0" applyNumberFormat="1" applyBorder="1" applyAlignment="1" applyProtection="1">
      <alignment shrinkToFit="1"/>
      <protection locked="0"/>
    </xf>
    <xf numFmtId="3" fontId="0" fillId="0" borderId="19" xfId="0" applyNumberFormat="1" applyBorder="1" applyAlignment="1" applyProtection="1">
      <alignment horizontal="right" shrinkToFit="1"/>
      <protection locked="0"/>
    </xf>
    <xf numFmtId="49" fontId="0" fillId="0" borderId="19" xfId="0" applyNumberFormat="1" applyBorder="1" applyAlignment="1" applyProtection="1">
      <alignment horizontal="left" shrinkToFit="1"/>
      <protection locked="0"/>
    </xf>
    <xf numFmtId="0" fontId="0" fillId="0" borderId="19" xfId="0" applyBorder="1" applyAlignment="1" applyProtection="1">
      <alignment horizontal="left" shrinkToFit="1"/>
      <protection locked="0"/>
    </xf>
    <xf numFmtId="49" fontId="0" fillId="0" borderId="20" xfId="0" applyNumberFormat="1" applyBorder="1" applyAlignment="1" applyProtection="1">
      <alignment horizontal="left" indent="1" shrinkToFit="1"/>
      <protection locked="0"/>
    </xf>
    <xf numFmtId="49" fontId="0" fillId="0" borderId="7" xfId="0" applyNumberFormat="1" applyBorder="1" applyAlignment="1" applyProtection="1">
      <alignment horizontal="left" indent="1" shrinkToFit="1"/>
      <protection locked="0"/>
    </xf>
    <xf numFmtId="49" fontId="0" fillId="0" borderId="8" xfId="0" applyNumberFormat="1" applyBorder="1" applyAlignment="1" applyProtection="1">
      <alignment horizontal="left" indent="1" shrinkToFit="1"/>
      <protection locked="0"/>
    </xf>
    <xf numFmtId="49" fontId="0" fillId="0" borderId="12" xfId="0" applyNumberFormat="1" applyBorder="1" applyAlignment="1" applyProtection="1">
      <alignment horizontal="left" indent="1" shrinkToFit="1"/>
      <protection locked="0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6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1" fillId="0" borderId="4" xfId="0" applyNumberFormat="1" applyFont="1" applyBorder="1" applyAlignment="1" applyProtection="1">
      <alignment horizontal="center" shrinkToFit="1"/>
      <protection locked="0"/>
    </xf>
    <xf numFmtId="49" fontId="1" fillId="0" borderId="13" xfId="0" applyNumberFormat="1" applyFont="1" applyBorder="1" applyAlignment="1" applyProtection="1">
      <alignment horizontal="center" shrinkToFit="1"/>
      <protection locked="0"/>
    </xf>
    <xf numFmtId="49" fontId="1" fillId="0" borderId="14" xfId="0" applyNumberFormat="1" applyFont="1" applyBorder="1" applyAlignment="1" applyProtection="1">
      <alignment horizontal="center" shrinkToFit="1"/>
      <protection locked="0"/>
    </xf>
    <xf numFmtId="14" fontId="12" fillId="0" borderId="4" xfId="0" applyNumberFormat="1" applyFont="1" applyBorder="1" applyAlignment="1" applyProtection="1">
      <alignment horizontal="center" vertical="center" shrinkToFit="1"/>
      <protection locked="0"/>
    </xf>
    <xf numFmtId="14" fontId="12" fillId="0" borderId="14" xfId="0" applyNumberFormat="1" applyFont="1" applyBorder="1" applyAlignment="1" applyProtection="1">
      <alignment horizontal="center" vertical="center" shrinkToFi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14" xfId="0" applyNumberFormat="1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0" fillId="0" borderId="0" xfId="1" applyFont="1" applyFill="1" applyBorder="1" applyProtection="1">
      <protection hidden="1"/>
    </xf>
    <xf numFmtId="3" fontId="0" fillId="0" borderId="17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9" xfId="0" applyNumberFormat="1" applyBorder="1" applyAlignment="1">
      <alignment horizontal="left"/>
    </xf>
  </cellXfs>
  <cellStyles count="2">
    <cellStyle name="Normální" xfId="0" builtinId="0"/>
    <cellStyle name="Normální 2" xfId="1" xr:uid="{4121B72C-556E-404D-AC72-F5D0A3EC5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358588</xdr:colOff>
      <xdr:row>3</xdr:row>
      <xdr:rowOff>1</xdr:rowOff>
    </xdr:from>
    <xdr:to>
      <xdr:col>9</xdr:col>
      <xdr:colOff>2404780</xdr:colOff>
      <xdr:row>6</xdr:row>
      <xdr:rowOff>89647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CF77A4F-E1CC-BC2B-00CA-D1C03666F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2141" y="510989"/>
          <a:ext cx="2046192" cy="744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11076\Desktop\AGRO%20setk&#225;n&#237;\=%20TYPOVA&#268;KA%20-%20ZV&#205;&#344;ATA%20(2025v1_Z07)%2001.10.2025%20-%20verze%204.xlsm" TargetMode="External"/><Relationship Id="rId1" Type="http://schemas.openxmlformats.org/officeDocument/2006/relationships/externalLinkPath" Target="=%20TYPOVA&#268;KA%20-%20ZV&#205;&#344;ATA%20(2025v1_Z07)%2001.10.2025%20-%20verze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ypovačka-plodiny"/>
      <sheetName val="ÚDAJE"/>
      <sheetName val="Typovačka-zvířata"/>
      <sheetName val="pomocný"/>
      <sheetName val="KALKULACE"/>
      <sheetName val="SMLOUVA"/>
      <sheetName val="PŘEHLED"/>
      <sheetName val="DODATEK"/>
      <sheetName val="MÍSTO POJIŠTĚNÍ - příloha PS"/>
      <sheetName val="MÍSTO POJIŠTĚNÍ - kopírovat"/>
      <sheetName val="PŘEHLED splátek"/>
      <sheetName val="UJEDNÁNÍ"/>
      <sheetName val="B2B"/>
      <sheetName val="pomocný 2"/>
      <sheetName val="UW Protokol"/>
      <sheetName val="pracovni"/>
      <sheetName val="konec nabídky"/>
      <sheetName val="Průvodka malá"/>
      <sheetName val="Průvodka velká"/>
      <sheetName val="Plodiny-výstup"/>
      <sheetName val="Zvířata-výstup"/>
      <sheetName val="Předsmluvní a smluvní dokumenty"/>
    </sheetNames>
    <sheetDataSet>
      <sheetData sheetId="0">
        <row r="35">
          <cell r="DX35" t="str">
            <v>obilniny</v>
          </cell>
          <cell r="DY35" t="str">
            <v>$EA$35:$EA$50</v>
          </cell>
        </row>
        <row r="36">
          <cell r="DX36" t="str">
            <v>olejniny</v>
          </cell>
          <cell r="DY36" t="str">
            <v>$EA$51:$EA$60</v>
          </cell>
        </row>
        <row r="37">
          <cell r="DX37" t="str">
            <v>luskoviny</v>
          </cell>
          <cell r="DY37" t="str">
            <v>$EA$63:$EA$72</v>
          </cell>
        </row>
        <row r="38">
          <cell r="DX38" t="str">
            <v>okopaniny</v>
          </cell>
          <cell r="DY38" t="str">
            <v>$EA$74:$EA$79</v>
          </cell>
        </row>
        <row r="39">
          <cell r="DX39" t="str">
            <v>pícniny</v>
          </cell>
          <cell r="DY39" t="str">
            <v>$EA$80:$EA$88</v>
          </cell>
        </row>
        <row r="40">
          <cell r="DX40" t="str">
            <v>semenné porosty</v>
          </cell>
          <cell r="DY40" t="str">
            <v>$EA$108:$EA$113</v>
          </cell>
        </row>
      </sheetData>
      <sheetData sheetId="1"/>
      <sheetData sheetId="2">
        <row r="35">
          <cell r="DW35" t="str">
            <v>skot</v>
          </cell>
          <cell r="DX35" t="str">
            <v>$DZ$35:$DZ$41</v>
          </cell>
          <cell r="DZ35" t="str">
            <v>krávy</v>
          </cell>
          <cell r="EA35">
            <v>101</v>
          </cell>
          <cell r="EB35">
            <v>0.61109999999999998</v>
          </cell>
          <cell r="EC35">
            <v>1.1000000000000001</v>
          </cell>
          <cell r="EE35">
            <v>1.89E-2</v>
          </cell>
          <cell r="EF35">
            <v>8.8000000000000007</v>
          </cell>
        </row>
        <row r="36">
          <cell r="DW36" t="str">
            <v>prasata</v>
          </cell>
          <cell r="DX36" t="str">
            <v>$DZ$43:$DZ$48</v>
          </cell>
          <cell r="DZ36" t="str">
            <v>telata do 6 měs.</v>
          </cell>
          <cell r="EA36">
            <v>102</v>
          </cell>
          <cell r="EB36">
            <v>0.61109999999999998</v>
          </cell>
          <cell r="EC36">
            <v>1.1000000000000001</v>
          </cell>
          <cell r="EE36">
            <v>1.89E-2</v>
          </cell>
        </row>
        <row r="37">
          <cell r="DW37" t="str">
            <v>kozy</v>
          </cell>
          <cell r="DX37" t="str">
            <v>$DZ$50:$DZ$53</v>
          </cell>
          <cell r="DZ37" t="str">
            <v>jalovice od 6 měs.</v>
          </cell>
          <cell r="EA37">
            <v>103</v>
          </cell>
          <cell r="EB37">
            <v>0.61109999999999998</v>
          </cell>
          <cell r="EC37">
            <v>1.1000000000000001</v>
          </cell>
          <cell r="EE37">
            <v>1.89E-2</v>
          </cell>
        </row>
        <row r="38">
          <cell r="DW38" t="str">
            <v>ovce</v>
          </cell>
          <cell r="DX38" t="str">
            <v>$DZ$56:$DZ$60</v>
          </cell>
          <cell r="DZ38" t="str">
            <v>jalovice od 3 měs. březosti</v>
          </cell>
          <cell r="EA38">
            <v>104</v>
          </cell>
          <cell r="EB38">
            <v>0.61109999999999998</v>
          </cell>
          <cell r="EC38">
            <v>1.1000000000000001</v>
          </cell>
          <cell r="EE38">
            <v>1.89E-2</v>
          </cell>
          <cell r="EF38">
            <v>8.3000000000000007</v>
          </cell>
        </row>
        <row r="39">
          <cell r="DW39" t="str">
            <v>drůbež</v>
          </cell>
          <cell r="DX39" t="str">
            <v>$DZ$62:$DZ$73</v>
          </cell>
          <cell r="DZ39" t="str">
            <v>výkrm býků od 6 měs.</v>
          </cell>
          <cell r="EA39">
            <v>105</v>
          </cell>
          <cell r="EB39">
            <v>0.61109999999999998</v>
          </cell>
          <cell r="EC39">
            <v>1.1000000000000001</v>
          </cell>
          <cell r="EE39">
            <v>1.89E-2</v>
          </cell>
        </row>
        <row r="40">
          <cell r="DZ40" t="str">
            <v>plemenní býčci od 6 měs.</v>
          </cell>
          <cell r="EA40">
            <v>106</v>
          </cell>
          <cell r="EB40">
            <v>0.61109999999999998</v>
          </cell>
          <cell r="EC40">
            <v>1.1000000000000001</v>
          </cell>
          <cell r="EE40">
            <v>1.89E-2</v>
          </cell>
        </row>
        <row r="41">
          <cell r="DZ41" t="str">
            <v>plemenní býci</v>
          </cell>
          <cell r="EA41">
            <v>107</v>
          </cell>
          <cell r="EB41">
            <v>0.61109999999999998</v>
          </cell>
          <cell r="EC41">
            <v>1.1000000000000001</v>
          </cell>
          <cell r="EE41">
            <v>1.89E-2</v>
          </cell>
          <cell r="EF41">
            <v>9.3000000000000007</v>
          </cell>
        </row>
        <row r="42">
          <cell r="EA42">
            <v>108</v>
          </cell>
        </row>
        <row r="43">
          <cell r="DZ43" t="str">
            <v>prasnice</v>
          </cell>
          <cell r="EA43">
            <v>201</v>
          </cell>
          <cell r="EB43">
            <v>0.873</v>
          </cell>
          <cell r="EC43">
            <v>2</v>
          </cell>
          <cell r="EE43">
            <v>2.7E-2</v>
          </cell>
          <cell r="EF43">
            <v>9.6999999999999993</v>
          </cell>
        </row>
        <row r="44">
          <cell r="DZ44" t="str">
            <v>selata do 25 kg</v>
          </cell>
          <cell r="EA44">
            <v>202</v>
          </cell>
          <cell r="EB44">
            <v>0.873</v>
          </cell>
          <cell r="EC44">
            <v>2</v>
          </cell>
          <cell r="EE44">
            <v>2.7E-2</v>
          </cell>
        </row>
        <row r="45">
          <cell r="DZ45" t="str">
            <v>prasničky od 25 kg</v>
          </cell>
          <cell r="EA45">
            <v>203</v>
          </cell>
          <cell r="EB45">
            <v>0.873</v>
          </cell>
          <cell r="EC45">
            <v>2</v>
          </cell>
          <cell r="EE45">
            <v>2.7E-2</v>
          </cell>
        </row>
        <row r="46">
          <cell r="DZ46" t="str">
            <v>výkrm prasat od 25 kg</v>
          </cell>
          <cell r="EA46">
            <v>204</v>
          </cell>
          <cell r="EB46">
            <v>0.873</v>
          </cell>
          <cell r="EC46">
            <v>2</v>
          </cell>
          <cell r="EE46">
            <v>2.7E-2</v>
          </cell>
        </row>
        <row r="47">
          <cell r="DZ47" t="str">
            <v>plemenní kanečci od 25 kg</v>
          </cell>
          <cell r="EA47">
            <v>205</v>
          </cell>
          <cell r="EB47">
            <v>0.873</v>
          </cell>
          <cell r="EC47">
            <v>2</v>
          </cell>
          <cell r="EE47">
            <v>2.7E-2</v>
          </cell>
        </row>
        <row r="48">
          <cell r="DZ48" t="str">
            <v>plemenní kanci</v>
          </cell>
          <cell r="EA48">
            <v>206</v>
          </cell>
          <cell r="EB48">
            <v>0.873</v>
          </cell>
          <cell r="EC48">
            <v>2</v>
          </cell>
          <cell r="EE48">
            <v>2.7E-2</v>
          </cell>
          <cell r="EF48">
            <v>12.15</v>
          </cell>
        </row>
        <row r="49">
          <cell r="EA49">
            <v>207</v>
          </cell>
        </row>
        <row r="50">
          <cell r="DZ50" t="str">
            <v>kozy od 1 porodu</v>
          </cell>
          <cell r="EA50">
            <v>301</v>
          </cell>
          <cell r="EB50">
            <v>0.69840000000000002</v>
          </cell>
          <cell r="EC50">
            <v>4</v>
          </cell>
          <cell r="EE50">
            <v>2.1600000000000001E-2</v>
          </cell>
          <cell r="EF50">
            <v>7.2</v>
          </cell>
        </row>
        <row r="51">
          <cell r="DZ51" t="str">
            <v>kůzlata do 1 roku</v>
          </cell>
          <cell r="EA51">
            <v>302</v>
          </cell>
          <cell r="EB51">
            <v>0.69840000000000002</v>
          </cell>
          <cell r="EC51">
            <v>4</v>
          </cell>
          <cell r="EE51">
            <v>2.1600000000000001E-2</v>
          </cell>
        </row>
        <row r="52">
          <cell r="DZ52" t="str">
            <v>kozičky od 1 roku</v>
          </cell>
          <cell r="EA52">
            <v>303</v>
          </cell>
          <cell r="EB52">
            <v>0.69840000000000002</v>
          </cell>
          <cell r="EC52">
            <v>4</v>
          </cell>
          <cell r="EE52">
            <v>2.1600000000000001E-2</v>
          </cell>
        </row>
        <row r="53">
          <cell r="DZ53" t="str">
            <v>plemenní kozli</v>
          </cell>
          <cell r="EA53">
            <v>304</v>
          </cell>
          <cell r="EB53">
            <v>0.69840000000000002</v>
          </cell>
          <cell r="EC53">
            <v>4</v>
          </cell>
          <cell r="EE53">
            <v>2.1600000000000001E-2</v>
          </cell>
          <cell r="EF53">
            <v>9</v>
          </cell>
        </row>
        <row r="54">
          <cell r="EA54">
            <v>305</v>
          </cell>
        </row>
        <row r="55">
          <cell r="EA55">
            <v>306</v>
          </cell>
        </row>
        <row r="56">
          <cell r="DZ56" t="str">
            <v>bahnice</v>
          </cell>
          <cell r="EA56">
            <v>401</v>
          </cell>
          <cell r="EB56">
            <v>0.69840000000000002</v>
          </cell>
          <cell r="EC56">
            <v>4</v>
          </cell>
          <cell r="EE56">
            <v>2.1600000000000001E-2</v>
          </cell>
          <cell r="EF56">
            <v>7.9</v>
          </cell>
        </row>
        <row r="57">
          <cell r="DZ57" t="str">
            <v>jehňata do 1 roku</v>
          </cell>
          <cell r="EA57">
            <v>402</v>
          </cell>
          <cell r="EB57">
            <v>0.69840000000000002</v>
          </cell>
          <cell r="EC57">
            <v>4</v>
          </cell>
          <cell r="EE57">
            <v>2.1600000000000001E-2</v>
          </cell>
        </row>
        <row r="58">
          <cell r="DZ58" t="str">
            <v>jehňata od 1 roku</v>
          </cell>
          <cell r="EA58">
            <v>403</v>
          </cell>
          <cell r="EB58">
            <v>0.69840000000000002</v>
          </cell>
          <cell r="EC58">
            <v>4</v>
          </cell>
          <cell r="EE58">
            <v>2.1600000000000001E-2</v>
          </cell>
        </row>
        <row r="59">
          <cell r="DZ59" t="str">
            <v>plemenní beránci od 1 roku</v>
          </cell>
          <cell r="EA59">
            <v>404</v>
          </cell>
          <cell r="EB59">
            <v>0.69840000000000002</v>
          </cell>
          <cell r="EC59">
            <v>4</v>
          </cell>
          <cell r="EE59">
            <v>2.1600000000000001E-2</v>
          </cell>
        </row>
        <row r="60">
          <cell r="DZ60" t="str">
            <v>plemenní berani</v>
          </cell>
          <cell r="EA60">
            <v>405</v>
          </cell>
          <cell r="EB60">
            <v>0.69840000000000002</v>
          </cell>
          <cell r="EC60">
            <v>4</v>
          </cell>
          <cell r="EE60">
            <v>2.1600000000000001E-2</v>
          </cell>
          <cell r="EF60">
            <v>8.5500000000000007</v>
          </cell>
        </row>
        <row r="62">
          <cell r="DZ62" t="str">
            <v>slepice (základní hejno)</v>
          </cell>
          <cell r="EA62">
            <v>501</v>
          </cell>
          <cell r="ED62">
            <v>0.99909999999999999</v>
          </cell>
          <cell r="EE62">
            <v>3.09E-2</v>
          </cell>
        </row>
        <row r="63">
          <cell r="DZ63" t="str">
            <v>odchov (kuřat a kuřic)</v>
          </cell>
          <cell r="EA63">
            <v>502</v>
          </cell>
          <cell r="ED63">
            <v>1.1349</v>
          </cell>
          <cell r="EE63">
            <v>3.5099999999999999E-2</v>
          </cell>
        </row>
        <row r="64">
          <cell r="DZ64" t="str">
            <v>výkrm kuřat (brojlerů)</v>
          </cell>
          <cell r="EA64">
            <v>503</v>
          </cell>
          <cell r="ED64">
            <v>1.1349</v>
          </cell>
          <cell r="EE64">
            <v>3.5099999999999999E-2</v>
          </cell>
        </row>
        <row r="65">
          <cell r="DZ65" t="str">
            <v>husy (základní hejno)</v>
          </cell>
          <cell r="EA65">
            <v>504</v>
          </cell>
          <cell r="ED65">
            <v>0.92149999999999999</v>
          </cell>
          <cell r="EE65">
            <v>2.8500000000000001E-2</v>
          </cell>
        </row>
        <row r="66">
          <cell r="DZ66" t="str">
            <v>odchov housat</v>
          </cell>
          <cell r="EA66">
            <v>505</v>
          </cell>
          <cell r="ED66">
            <v>1.0864</v>
          </cell>
          <cell r="EE66">
            <v>3.3599999999999998E-2</v>
          </cell>
        </row>
        <row r="67">
          <cell r="DZ67" t="str">
            <v>výkrm housat</v>
          </cell>
          <cell r="EA67">
            <v>506</v>
          </cell>
          <cell r="ED67">
            <v>1.0864</v>
          </cell>
          <cell r="EE67">
            <v>3.3599999999999998E-2</v>
          </cell>
        </row>
        <row r="68">
          <cell r="DZ68" t="str">
            <v>kachny (základní hejno)</v>
          </cell>
          <cell r="EA68">
            <v>507</v>
          </cell>
          <cell r="ED68">
            <v>0.92149999999999999</v>
          </cell>
          <cell r="EE68">
            <v>2.8500000000000001E-2</v>
          </cell>
        </row>
        <row r="69">
          <cell r="DZ69" t="str">
            <v>odchov kachňat</v>
          </cell>
          <cell r="EA69">
            <v>508</v>
          </cell>
          <cell r="ED69">
            <v>1.0864</v>
          </cell>
          <cell r="EE69">
            <v>3.3599999999999998E-2</v>
          </cell>
        </row>
        <row r="70">
          <cell r="DZ70" t="str">
            <v>výkrm kachen</v>
          </cell>
          <cell r="EA70">
            <v>509</v>
          </cell>
          <cell r="ED70">
            <v>1.0864</v>
          </cell>
          <cell r="EE70">
            <v>3.3599999999999998E-2</v>
          </cell>
        </row>
        <row r="71">
          <cell r="DZ71" t="str">
            <v>krůty (základní hejno)</v>
          </cell>
          <cell r="EA71">
            <v>510</v>
          </cell>
          <cell r="ED71">
            <v>1.2124999999999999</v>
          </cell>
          <cell r="EE71">
            <v>3.7499999999999999E-2</v>
          </cell>
        </row>
        <row r="72">
          <cell r="DZ72" t="str">
            <v>odchov krůťat</v>
          </cell>
          <cell r="EA72">
            <v>511</v>
          </cell>
          <cell r="ED72">
            <v>1.2124999999999999</v>
          </cell>
          <cell r="EE72">
            <v>3.7499999999999999E-2</v>
          </cell>
        </row>
        <row r="73">
          <cell r="DZ73" t="str">
            <v>výkrm krůt</v>
          </cell>
          <cell r="EA73">
            <v>512</v>
          </cell>
          <cell r="ED73">
            <v>1.2124999999999999</v>
          </cell>
          <cell r="EE73">
            <v>3.7499999999999999E-2</v>
          </cell>
        </row>
        <row r="82">
          <cell r="DZ82" t="str">
            <v>bez spoluúčasti</v>
          </cell>
          <cell r="EA82">
            <v>1</v>
          </cell>
        </row>
        <row r="83">
          <cell r="DZ83">
            <v>0.05</v>
          </cell>
          <cell r="EA83">
            <v>1</v>
          </cell>
        </row>
        <row r="84">
          <cell r="DZ84">
            <v>0.1</v>
          </cell>
          <cell r="EA84">
            <v>1</v>
          </cell>
        </row>
        <row r="85">
          <cell r="DZ85">
            <v>0.15</v>
          </cell>
          <cell r="EA85">
            <v>1</v>
          </cell>
        </row>
        <row r="86">
          <cell r="DZ86">
            <v>0.2</v>
          </cell>
          <cell r="EA86">
            <v>1</v>
          </cell>
        </row>
      </sheetData>
      <sheetData sheetId="3">
        <row r="52">
          <cell r="B52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0E17-633A-463B-970C-177126B100C8}">
  <sheetPr>
    <tabColor theme="4" tint="0.59999389629810485"/>
    <pageSetUpPr fitToPage="1"/>
  </sheetPr>
  <dimension ref="A1:T75"/>
  <sheetViews>
    <sheetView showGridLines="0" tabSelected="1" zoomScale="85" zoomScaleNormal="8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ColWidth="0" defaultRowHeight="13.2" zeroHeight="1" x14ac:dyDescent="0.25"/>
  <cols>
    <col min="1" max="1" width="2.44140625" customWidth="1"/>
    <col min="2" max="3" width="3.21875" customWidth="1"/>
    <col min="4" max="4" width="10.33203125" bestFit="1" customWidth="1"/>
    <col min="5" max="5" width="12.77734375" bestFit="1" customWidth="1"/>
    <col min="6" max="7" width="24.44140625" customWidth="1"/>
    <col min="8" max="8" width="25.21875" customWidth="1"/>
    <col min="9" max="9" width="12.44140625" customWidth="1"/>
    <col min="10" max="10" width="36.6640625" customWidth="1"/>
    <col min="11" max="11" width="3.77734375" customWidth="1"/>
    <col min="12" max="15" width="8.77734375" hidden="1"/>
    <col min="16" max="16" width="23" hidden="1"/>
    <col min="17" max="17" width="23.33203125" hidden="1"/>
    <col min="18" max="18" width="15.44140625" hidden="1"/>
    <col min="19" max="19" width="23.88671875" hidden="1"/>
    <col min="20" max="20" width="20.77734375" hidden="1"/>
    <col min="21" max="16384" width="8.77734375" hidden="1"/>
  </cols>
  <sheetData>
    <row r="1" spans="1:20" x14ac:dyDescent="0.25"/>
    <row r="2" spans="1:20" x14ac:dyDescent="0.25"/>
    <row r="3" spans="1:20" x14ac:dyDescent="0.25"/>
    <row r="4" spans="1:20" x14ac:dyDescent="0.25"/>
    <row r="5" spans="1:20" x14ac:dyDescent="0.25"/>
    <row r="6" spans="1:20" ht="24.6" x14ac:dyDescent="0.4">
      <c r="A6" s="1"/>
      <c r="B6" s="54" t="s">
        <v>8</v>
      </c>
      <c r="C6" s="54"/>
      <c r="D6" s="54"/>
      <c r="E6" s="54"/>
      <c r="F6" s="54"/>
      <c r="G6" s="54"/>
      <c r="H6" s="54"/>
      <c r="I6" s="54"/>
      <c r="J6" s="54"/>
      <c r="K6" s="1"/>
    </row>
    <row r="7" spans="1:20" ht="23.4" thickBot="1" x14ac:dyDescent="0.45">
      <c r="A7" s="1"/>
      <c r="B7" s="2"/>
      <c r="C7" s="2"/>
      <c r="D7" s="2"/>
      <c r="E7" s="2"/>
      <c r="F7" s="2"/>
      <c r="G7" s="2"/>
      <c r="H7" s="2"/>
      <c r="I7" s="2"/>
      <c r="J7" s="2"/>
      <c r="K7" s="1"/>
    </row>
    <row r="8" spans="1:20" ht="23.4" thickBot="1" x14ac:dyDescent="0.45">
      <c r="A8" s="1"/>
      <c r="B8" s="19" t="s">
        <v>9</v>
      </c>
      <c r="C8" s="18"/>
      <c r="D8" s="2"/>
      <c r="E8" s="55"/>
      <c r="F8" s="56"/>
      <c r="G8" s="57"/>
      <c r="H8" s="29"/>
      <c r="I8" s="20" t="s">
        <v>10</v>
      </c>
      <c r="J8" s="37"/>
      <c r="K8" s="1"/>
    </row>
    <row r="9" spans="1:20" ht="22.8" x14ac:dyDescent="0.4">
      <c r="A9" s="1"/>
      <c r="B9" s="2"/>
      <c r="C9" s="2"/>
      <c r="D9" s="2"/>
      <c r="E9" s="2"/>
      <c r="F9" s="2"/>
      <c r="G9" s="2"/>
      <c r="H9" s="2"/>
      <c r="I9" s="2"/>
      <c r="J9" s="2"/>
      <c r="K9" s="1"/>
    </row>
    <row r="10" spans="1:20" x14ac:dyDescent="0.25">
      <c r="B10" s="3"/>
      <c r="C10" s="3"/>
      <c r="D10" s="3"/>
      <c r="E10" s="4"/>
      <c r="F10" s="4"/>
      <c r="G10" s="4"/>
      <c r="H10" s="3"/>
      <c r="I10" s="4"/>
      <c r="J10" s="3"/>
    </row>
    <row r="11" spans="1:20" ht="17.399999999999999" x14ac:dyDescent="0.3">
      <c r="B11" s="5" t="s">
        <v>0</v>
      </c>
      <c r="C11" s="5"/>
      <c r="D11" s="5"/>
      <c r="E11" s="4"/>
      <c r="F11" s="4"/>
      <c r="G11" s="4"/>
      <c r="I11" s="4"/>
      <c r="J11" s="3"/>
    </row>
    <row r="12" spans="1:20" x14ac:dyDescent="0.25">
      <c r="B12" s="3"/>
      <c r="C12" s="3"/>
      <c r="D12" s="3"/>
      <c r="E12" s="4"/>
      <c r="F12" s="4"/>
      <c r="G12" s="4"/>
      <c r="H12" s="3"/>
      <c r="I12" s="4"/>
      <c r="J12" s="3"/>
    </row>
    <row r="13" spans="1:20" ht="13.8" thickBot="1" x14ac:dyDescent="0.3"/>
    <row r="14" spans="1:20" ht="41.4" customHeight="1" thickBot="1" x14ac:dyDescent="0.3">
      <c r="B14" s="63" t="s">
        <v>1</v>
      </c>
      <c r="C14" s="64" t="s">
        <v>2</v>
      </c>
      <c r="D14" s="64"/>
      <c r="E14" s="65" t="s">
        <v>3</v>
      </c>
      <c r="F14" s="66" t="s">
        <v>4</v>
      </c>
      <c r="G14" s="66" t="s">
        <v>45</v>
      </c>
      <c r="H14" s="62" t="s">
        <v>5</v>
      </c>
      <c r="I14" s="65" t="s">
        <v>6</v>
      </c>
      <c r="J14" s="67" t="s">
        <v>7</v>
      </c>
      <c r="P14" t="s">
        <v>46</v>
      </c>
      <c r="Q14" t="s">
        <v>47</v>
      </c>
      <c r="R14" t="s">
        <v>52</v>
      </c>
      <c r="S14" t="s">
        <v>48</v>
      </c>
      <c r="T14" t="s">
        <v>49</v>
      </c>
    </row>
    <row r="15" spans="1:20" x14ac:dyDescent="0.25">
      <c r="B15" s="69"/>
      <c r="C15" s="40"/>
      <c r="D15" s="41"/>
      <c r="E15" s="42"/>
      <c r="F15" s="43"/>
      <c r="G15" s="43"/>
      <c r="H15" s="44"/>
      <c r="I15" s="42"/>
      <c r="J15" s="45"/>
      <c r="P15" s="21" t="s">
        <v>11</v>
      </c>
      <c r="Q15" s="22" t="s">
        <v>18</v>
      </c>
      <c r="R15" s="23" t="s">
        <v>24</v>
      </c>
      <c r="S15" s="24" t="s">
        <v>28</v>
      </c>
      <c r="T15" s="25" t="s">
        <v>33</v>
      </c>
    </row>
    <row r="16" spans="1:20" x14ac:dyDescent="0.25">
      <c r="B16" s="70"/>
      <c r="C16" s="6"/>
      <c r="D16" s="38"/>
      <c r="E16" s="7"/>
      <c r="F16" s="33"/>
      <c r="G16" s="33"/>
      <c r="H16" s="27"/>
      <c r="I16" s="7"/>
      <c r="J16" s="46"/>
      <c r="P16" s="21" t="s">
        <v>12</v>
      </c>
      <c r="Q16" s="22" t="s">
        <v>19</v>
      </c>
      <c r="R16" s="23" t="s">
        <v>25</v>
      </c>
      <c r="S16" s="24" t="s">
        <v>29</v>
      </c>
      <c r="T16" s="25" t="s">
        <v>34</v>
      </c>
    </row>
    <row r="17" spans="2:20" x14ac:dyDescent="0.25">
      <c r="B17" s="70"/>
      <c r="C17" s="6"/>
      <c r="D17" s="38"/>
      <c r="E17" s="7"/>
      <c r="F17" s="33"/>
      <c r="G17" s="33"/>
      <c r="H17" s="27"/>
      <c r="I17" s="7"/>
      <c r="J17" s="46"/>
      <c r="P17" s="21" t="s">
        <v>13</v>
      </c>
      <c r="Q17" s="22" t="s">
        <v>20</v>
      </c>
      <c r="R17" s="23" t="s">
        <v>26</v>
      </c>
      <c r="S17" s="24" t="s">
        <v>30</v>
      </c>
      <c r="T17" s="25" t="s">
        <v>35</v>
      </c>
    </row>
    <row r="18" spans="2:20" x14ac:dyDescent="0.25">
      <c r="B18" s="70"/>
      <c r="C18" s="6"/>
      <c r="D18" s="38"/>
      <c r="E18" s="7"/>
      <c r="F18" s="33"/>
      <c r="G18" s="33"/>
      <c r="H18" s="27"/>
      <c r="I18" s="7"/>
      <c r="J18" s="46"/>
      <c r="P18" s="21" t="s">
        <v>14</v>
      </c>
      <c r="Q18" s="22" t="s">
        <v>21</v>
      </c>
      <c r="R18" s="23" t="s">
        <v>27</v>
      </c>
      <c r="S18" s="24" t="s">
        <v>31</v>
      </c>
      <c r="T18" s="25" t="s">
        <v>36</v>
      </c>
    </row>
    <row r="19" spans="2:20" x14ac:dyDescent="0.25">
      <c r="B19" s="70"/>
      <c r="C19" s="6"/>
      <c r="D19" s="38"/>
      <c r="E19" s="7"/>
      <c r="F19" s="8"/>
      <c r="G19" s="33"/>
      <c r="H19" s="27"/>
      <c r="I19" s="7"/>
      <c r="J19" s="46"/>
      <c r="P19" s="21" t="s">
        <v>15</v>
      </c>
      <c r="Q19" s="22" t="s">
        <v>22</v>
      </c>
      <c r="R19" s="68"/>
      <c r="S19" s="24" t="s">
        <v>32</v>
      </c>
      <c r="T19" s="25" t="s">
        <v>37</v>
      </c>
    </row>
    <row r="20" spans="2:20" x14ac:dyDescent="0.25">
      <c r="B20" s="70" t="str">
        <f t="shared" ref="B17:B62" si="0">IF(D20="","",B19+1)</f>
        <v/>
      </c>
      <c r="C20" s="6" t="str">
        <f t="shared" ref="C16:C62" si="1">IF(D20="","","CZ")</f>
        <v/>
      </c>
      <c r="D20" s="38"/>
      <c r="E20" s="7"/>
      <c r="F20" s="8"/>
      <c r="G20" s="33"/>
      <c r="H20" s="27"/>
      <c r="I20" s="7"/>
      <c r="J20" s="46"/>
      <c r="P20" s="21" t="s">
        <v>16</v>
      </c>
      <c r="Q20" s="22" t="s">
        <v>23</v>
      </c>
      <c r="T20" s="25" t="s">
        <v>38</v>
      </c>
    </row>
    <row r="21" spans="2:20" x14ac:dyDescent="0.25">
      <c r="B21" s="70" t="str">
        <f t="shared" si="0"/>
        <v/>
      </c>
      <c r="C21" s="6" t="str">
        <f t="shared" si="1"/>
        <v/>
      </c>
      <c r="D21" s="38"/>
      <c r="E21" s="7"/>
      <c r="F21" s="8"/>
      <c r="G21" s="33"/>
      <c r="H21" s="27"/>
      <c r="I21" s="7"/>
      <c r="J21" s="46"/>
      <c r="P21" s="30" t="s">
        <v>17</v>
      </c>
      <c r="T21" s="26" t="s">
        <v>39</v>
      </c>
    </row>
    <row r="22" spans="2:20" x14ac:dyDescent="0.25">
      <c r="B22" s="70" t="str">
        <f t="shared" si="0"/>
        <v/>
      </c>
      <c r="C22" s="6" t="str">
        <f t="shared" si="1"/>
        <v/>
      </c>
      <c r="D22" s="38"/>
      <c r="E22" s="7"/>
      <c r="F22" s="8"/>
      <c r="G22" s="33"/>
      <c r="H22" s="27"/>
      <c r="I22" s="7"/>
      <c r="J22" s="46"/>
      <c r="P22" s="31"/>
      <c r="T22" s="25" t="s">
        <v>40</v>
      </c>
    </row>
    <row r="23" spans="2:20" x14ac:dyDescent="0.25">
      <c r="B23" s="70" t="str">
        <f t="shared" si="0"/>
        <v/>
      </c>
      <c r="C23" s="6" t="str">
        <f t="shared" si="1"/>
        <v/>
      </c>
      <c r="D23" s="38"/>
      <c r="E23" s="7"/>
      <c r="F23" s="8"/>
      <c r="G23" s="33"/>
      <c r="H23" s="27"/>
      <c r="I23" s="7"/>
      <c r="J23" s="46"/>
      <c r="P23" s="32"/>
      <c r="T23" s="25" t="s">
        <v>41</v>
      </c>
    </row>
    <row r="24" spans="2:20" x14ac:dyDescent="0.25">
      <c r="B24" s="70" t="str">
        <f t="shared" si="0"/>
        <v/>
      </c>
      <c r="C24" s="6" t="str">
        <f t="shared" si="1"/>
        <v/>
      </c>
      <c r="D24" s="38"/>
      <c r="E24" s="7"/>
      <c r="F24" s="8"/>
      <c r="G24" s="33"/>
      <c r="H24" s="27"/>
      <c r="I24" s="7"/>
      <c r="J24" s="46"/>
      <c r="P24" s="32"/>
      <c r="T24" s="25" t="s">
        <v>42</v>
      </c>
    </row>
    <row r="25" spans="2:20" x14ac:dyDescent="0.25">
      <c r="B25" s="70" t="str">
        <f t="shared" si="0"/>
        <v/>
      </c>
      <c r="C25" s="6" t="str">
        <f t="shared" si="1"/>
        <v/>
      </c>
      <c r="D25" s="38"/>
      <c r="E25" s="7"/>
      <c r="F25" s="8"/>
      <c r="G25" s="33"/>
      <c r="H25" s="27"/>
      <c r="I25" s="7"/>
      <c r="J25" s="46"/>
      <c r="P25" s="32"/>
      <c r="T25" s="25" t="s">
        <v>43</v>
      </c>
    </row>
    <row r="26" spans="2:20" x14ac:dyDescent="0.25">
      <c r="B26" s="70" t="str">
        <f t="shared" si="0"/>
        <v/>
      </c>
      <c r="C26" s="6" t="str">
        <f t="shared" si="1"/>
        <v/>
      </c>
      <c r="D26" s="38"/>
      <c r="E26" s="7"/>
      <c r="F26" s="8"/>
      <c r="G26" s="33"/>
      <c r="H26" s="27"/>
      <c r="I26" s="7"/>
      <c r="J26" s="46"/>
      <c r="P26" s="32"/>
      <c r="T26" s="25" t="s">
        <v>44</v>
      </c>
    </row>
    <row r="27" spans="2:20" x14ac:dyDescent="0.25">
      <c r="B27" s="70" t="str">
        <f t="shared" si="0"/>
        <v/>
      </c>
      <c r="C27" s="6" t="str">
        <f t="shared" si="1"/>
        <v/>
      </c>
      <c r="D27" s="38"/>
      <c r="E27" s="7"/>
      <c r="F27" s="8"/>
      <c r="G27" s="33"/>
      <c r="H27" s="27"/>
      <c r="I27" s="7"/>
      <c r="J27" s="46"/>
      <c r="P27" s="32"/>
    </row>
    <row r="28" spans="2:20" x14ac:dyDescent="0.25">
      <c r="B28" s="70" t="str">
        <f t="shared" si="0"/>
        <v/>
      </c>
      <c r="C28" s="6" t="str">
        <f t="shared" si="1"/>
        <v/>
      </c>
      <c r="D28" s="38"/>
      <c r="E28" s="7"/>
      <c r="F28" s="8"/>
      <c r="G28" s="33"/>
      <c r="H28" s="27"/>
      <c r="I28" s="7"/>
      <c r="J28" s="46"/>
      <c r="P28" s="32"/>
    </row>
    <row r="29" spans="2:20" x14ac:dyDescent="0.25">
      <c r="B29" s="70" t="str">
        <f t="shared" si="0"/>
        <v/>
      </c>
      <c r="C29" s="6" t="str">
        <f t="shared" si="1"/>
        <v/>
      </c>
      <c r="D29" s="38"/>
      <c r="E29" s="7"/>
      <c r="F29" s="8"/>
      <c r="G29" s="33"/>
      <c r="H29" s="27"/>
      <c r="I29" s="7"/>
      <c r="J29" s="46"/>
      <c r="P29" s="31"/>
    </row>
    <row r="30" spans="2:20" x14ac:dyDescent="0.25">
      <c r="B30" s="70" t="str">
        <f t="shared" si="0"/>
        <v/>
      </c>
      <c r="C30" s="6" t="str">
        <f t="shared" si="1"/>
        <v/>
      </c>
      <c r="D30" s="38"/>
      <c r="E30" s="7"/>
      <c r="F30" s="8"/>
      <c r="G30" s="33"/>
      <c r="H30" s="27"/>
      <c r="I30" s="7"/>
      <c r="J30" s="46"/>
      <c r="P30" s="32"/>
    </row>
    <row r="31" spans="2:20" x14ac:dyDescent="0.25">
      <c r="B31" s="70" t="str">
        <f t="shared" si="0"/>
        <v/>
      </c>
      <c r="C31" s="6" t="str">
        <f t="shared" si="1"/>
        <v/>
      </c>
      <c r="D31" s="38"/>
      <c r="E31" s="7"/>
      <c r="F31" s="8"/>
      <c r="G31" s="33"/>
      <c r="H31" s="27"/>
      <c r="I31" s="7"/>
      <c r="J31" s="46"/>
      <c r="P31" s="32"/>
    </row>
    <row r="32" spans="2:20" x14ac:dyDescent="0.25">
      <c r="B32" s="70" t="str">
        <f t="shared" si="0"/>
        <v/>
      </c>
      <c r="C32" s="6" t="str">
        <f t="shared" si="1"/>
        <v/>
      </c>
      <c r="D32" s="38"/>
      <c r="E32" s="7"/>
      <c r="F32" s="8"/>
      <c r="G32" s="33"/>
      <c r="H32" s="27"/>
      <c r="I32" s="7"/>
      <c r="J32" s="46"/>
      <c r="P32" s="32"/>
    </row>
    <row r="33" spans="2:16" x14ac:dyDescent="0.25">
      <c r="B33" s="70" t="str">
        <f t="shared" si="0"/>
        <v/>
      </c>
      <c r="C33" s="6" t="str">
        <f t="shared" si="1"/>
        <v/>
      </c>
      <c r="D33" s="38"/>
      <c r="E33" s="7"/>
      <c r="F33" s="8"/>
      <c r="G33" s="33"/>
      <c r="H33" s="27"/>
      <c r="I33" s="7"/>
      <c r="J33" s="46"/>
      <c r="P33" s="32"/>
    </row>
    <row r="34" spans="2:16" x14ac:dyDescent="0.25">
      <c r="B34" s="70" t="str">
        <f t="shared" si="0"/>
        <v/>
      </c>
      <c r="C34" s="6" t="str">
        <f t="shared" si="1"/>
        <v/>
      </c>
      <c r="D34" s="38"/>
      <c r="E34" s="7"/>
      <c r="F34" s="8"/>
      <c r="G34" s="33"/>
      <c r="H34" s="27"/>
      <c r="I34" s="7"/>
      <c r="J34" s="46"/>
      <c r="P34" s="31"/>
    </row>
    <row r="35" spans="2:16" x14ac:dyDescent="0.25">
      <c r="B35" s="70" t="str">
        <f t="shared" si="0"/>
        <v/>
      </c>
      <c r="C35" s="6" t="str">
        <f t="shared" si="1"/>
        <v/>
      </c>
      <c r="D35" s="38"/>
      <c r="E35" s="7"/>
      <c r="F35" s="8"/>
      <c r="G35" s="33"/>
      <c r="H35" s="27"/>
      <c r="I35" s="7"/>
      <c r="J35" s="46"/>
      <c r="P35" s="32"/>
    </row>
    <row r="36" spans="2:16" x14ac:dyDescent="0.25">
      <c r="B36" s="70" t="str">
        <f t="shared" si="0"/>
        <v/>
      </c>
      <c r="C36" s="6" t="str">
        <f t="shared" si="1"/>
        <v/>
      </c>
      <c r="D36" s="38"/>
      <c r="E36" s="7"/>
      <c r="F36" s="8"/>
      <c r="G36" s="33"/>
      <c r="H36" s="27"/>
      <c r="I36" s="7"/>
      <c r="J36" s="46"/>
      <c r="P36" s="32"/>
    </row>
    <row r="37" spans="2:16" x14ac:dyDescent="0.25">
      <c r="B37" s="70" t="str">
        <f t="shared" si="0"/>
        <v/>
      </c>
      <c r="C37" s="6" t="str">
        <f t="shared" si="1"/>
        <v/>
      </c>
      <c r="D37" s="38"/>
      <c r="E37" s="7"/>
      <c r="F37" s="8"/>
      <c r="G37" s="33"/>
      <c r="H37" s="27"/>
      <c r="I37" s="7"/>
      <c r="J37" s="46"/>
      <c r="P37" s="32"/>
    </row>
    <row r="38" spans="2:16" x14ac:dyDescent="0.25">
      <c r="B38" s="70" t="str">
        <f t="shared" si="0"/>
        <v/>
      </c>
      <c r="C38" s="6" t="str">
        <f t="shared" si="1"/>
        <v/>
      </c>
      <c r="D38" s="38"/>
      <c r="E38" s="7"/>
      <c r="F38" s="8"/>
      <c r="G38" s="33"/>
      <c r="H38" s="27"/>
      <c r="I38" s="7"/>
      <c r="J38" s="46"/>
      <c r="P38" s="32"/>
    </row>
    <row r="39" spans="2:16" x14ac:dyDescent="0.25">
      <c r="B39" s="70" t="str">
        <f t="shared" si="0"/>
        <v/>
      </c>
      <c r="C39" s="6" t="str">
        <f t="shared" si="1"/>
        <v/>
      </c>
      <c r="D39" s="38"/>
      <c r="E39" s="7"/>
      <c r="F39" s="8"/>
      <c r="G39" s="33"/>
      <c r="H39" s="27"/>
      <c r="I39" s="7"/>
      <c r="J39" s="46"/>
      <c r="P39" s="32"/>
    </row>
    <row r="40" spans="2:16" x14ac:dyDescent="0.25">
      <c r="B40" s="70" t="str">
        <f t="shared" si="0"/>
        <v/>
      </c>
      <c r="C40" s="6" t="str">
        <f t="shared" si="1"/>
        <v/>
      </c>
      <c r="D40" s="38"/>
      <c r="E40" s="7"/>
      <c r="F40" s="8"/>
      <c r="G40" s="33"/>
      <c r="H40" s="27"/>
      <c r="I40" s="7"/>
      <c r="J40" s="46"/>
      <c r="P40" s="31"/>
    </row>
    <row r="41" spans="2:16" x14ac:dyDescent="0.25">
      <c r="B41" s="70" t="str">
        <f t="shared" si="0"/>
        <v/>
      </c>
      <c r="C41" s="6" t="str">
        <f t="shared" si="1"/>
        <v/>
      </c>
      <c r="D41" s="38"/>
      <c r="E41" s="7"/>
      <c r="F41" s="8"/>
      <c r="G41" s="33"/>
      <c r="H41" s="27"/>
      <c r="I41" s="7"/>
      <c r="J41" s="46"/>
      <c r="P41" s="32"/>
    </row>
    <row r="42" spans="2:16" x14ac:dyDescent="0.25">
      <c r="B42" s="70" t="str">
        <f t="shared" si="0"/>
        <v/>
      </c>
      <c r="C42" s="6" t="str">
        <f t="shared" si="1"/>
        <v/>
      </c>
      <c r="D42" s="38"/>
      <c r="E42" s="7"/>
      <c r="F42" s="8"/>
      <c r="G42" s="33"/>
      <c r="H42" s="27"/>
      <c r="I42" s="7"/>
      <c r="J42" s="46"/>
      <c r="P42" s="32"/>
    </row>
    <row r="43" spans="2:16" x14ac:dyDescent="0.25">
      <c r="B43" s="70" t="str">
        <f t="shared" si="0"/>
        <v/>
      </c>
      <c r="C43" s="6" t="str">
        <f t="shared" si="1"/>
        <v/>
      </c>
      <c r="D43" s="38"/>
      <c r="E43" s="7"/>
      <c r="F43" s="8"/>
      <c r="G43" s="33"/>
      <c r="H43" s="27"/>
      <c r="I43" s="7"/>
      <c r="J43" s="46"/>
      <c r="P43" s="32"/>
    </row>
    <row r="44" spans="2:16" x14ac:dyDescent="0.25">
      <c r="B44" s="70" t="str">
        <f t="shared" si="0"/>
        <v/>
      </c>
      <c r="C44" s="6" t="str">
        <f t="shared" si="1"/>
        <v/>
      </c>
      <c r="D44" s="38"/>
      <c r="E44" s="9"/>
      <c r="F44" s="10"/>
      <c r="G44" s="34"/>
      <c r="H44" s="27"/>
      <c r="I44" s="9"/>
      <c r="J44" s="47"/>
    </row>
    <row r="45" spans="2:16" x14ac:dyDescent="0.25">
      <c r="B45" s="70" t="str">
        <f t="shared" si="0"/>
        <v/>
      </c>
      <c r="C45" s="6" t="str">
        <f t="shared" si="1"/>
        <v/>
      </c>
      <c r="D45" s="38"/>
      <c r="E45" s="9"/>
      <c r="F45" s="10"/>
      <c r="G45" s="34"/>
      <c r="H45" s="27"/>
      <c r="I45" s="9"/>
      <c r="J45" s="47"/>
    </row>
    <row r="46" spans="2:16" x14ac:dyDescent="0.25">
      <c r="B46" s="70" t="str">
        <f t="shared" si="0"/>
        <v/>
      </c>
      <c r="C46" s="6" t="str">
        <f t="shared" si="1"/>
        <v/>
      </c>
      <c r="D46" s="38"/>
      <c r="E46" s="9"/>
      <c r="F46" s="10"/>
      <c r="G46" s="34"/>
      <c r="H46" s="27"/>
      <c r="I46" s="9"/>
      <c r="J46" s="47"/>
    </row>
    <row r="47" spans="2:16" x14ac:dyDescent="0.25">
      <c r="B47" s="70" t="str">
        <f t="shared" si="0"/>
        <v/>
      </c>
      <c r="C47" s="6" t="str">
        <f t="shared" si="1"/>
        <v/>
      </c>
      <c r="D47" s="38"/>
      <c r="E47" s="9"/>
      <c r="F47" s="10"/>
      <c r="G47" s="34"/>
      <c r="H47" s="27"/>
      <c r="I47" s="9"/>
      <c r="J47" s="47"/>
    </row>
    <row r="48" spans="2:16" x14ac:dyDescent="0.25">
      <c r="B48" s="70" t="str">
        <f t="shared" si="0"/>
        <v/>
      </c>
      <c r="C48" s="6" t="str">
        <f t="shared" si="1"/>
        <v/>
      </c>
      <c r="D48" s="38"/>
      <c r="E48" s="9"/>
      <c r="F48" s="10"/>
      <c r="G48" s="34"/>
      <c r="H48" s="27"/>
      <c r="I48" s="9"/>
      <c r="J48" s="47"/>
    </row>
    <row r="49" spans="2:10" x14ac:dyDescent="0.25">
      <c r="B49" s="70" t="str">
        <f t="shared" si="0"/>
        <v/>
      </c>
      <c r="C49" s="6" t="str">
        <f t="shared" si="1"/>
        <v/>
      </c>
      <c r="D49" s="38"/>
      <c r="E49" s="9"/>
      <c r="F49" s="10"/>
      <c r="G49" s="34"/>
      <c r="H49" s="27"/>
      <c r="I49" s="9"/>
      <c r="J49" s="47"/>
    </row>
    <row r="50" spans="2:10" x14ac:dyDescent="0.25">
      <c r="B50" s="70" t="str">
        <f t="shared" si="0"/>
        <v/>
      </c>
      <c r="C50" s="6" t="str">
        <f t="shared" si="1"/>
        <v/>
      </c>
      <c r="D50" s="38"/>
      <c r="E50" s="9"/>
      <c r="F50" s="10"/>
      <c r="G50" s="34"/>
      <c r="H50" s="27"/>
      <c r="I50" s="9"/>
      <c r="J50" s="47"/>
    </row>
    <row r="51" spans="2:10" x14ac:dyDescent="0.25">
      <c r="B51" s="70" t="str">
        <f t="shared" si="0"/>
        <v/>
      </c>
      <c r="C51" s="6" t="str">
        <f t="shared" si="1"/>
        <v/>
      </c>
      <c r="D51" s="38"/>
      <c r="E51" s="9"/>
      <c r="F51" s="10"/>
      <c r="G51" s="34"/>
      <c r="H51" s="27"/>
      <c r="I51" s="9"/>
      <c r="J51" s="47"/>
    </row>
    <row r="52" spans="2:10" x14ac:dyDescent="0.25">
      <c r="B52" s="70" t="str">
        <f t="shared" si="0"/>
        <v/>
      </c>
      <c r="C52" s="6" t="str">
        <f t="shared" si="1"/>
        <v/>
      </c>
      <c r="D52" s="38"/>
      <c r="E52" s="9"/>
      <c r="F52" s="10"/>
      <c r="G52" s="34"/>
      <c r="H52" s="27"/>
      <c r="I52" s="9"/>
      <c r="J52" s="47"/>
    </row>
    <row r="53" spans="2:10" x14ac:dyDescent="0.25">
      <c r="B53" s="70" t="str">
        <f t="shared" si="0"/>
        <v/>
      </c>
      <c r="C53" s="6" t="str">
        <f t="shared" si="1"/>
        <v/>
      </c>
      <c r="D53" s="38"/>
      <c r="E53" s="9"/>
      <c r="F53" s="10"/>
      <c r="G53" s="34"/>
      <c r="H53" s="27"/>
      <c r="I53" s="9"/>
      <c r="J53" s="47"/>
    </row>
    <row r="54" spans="2:10" x14ac:dyDescent="0.25">
      <c r="B54" s="70" t="str">
        <f t="shared" si="0"/>
        <v/>
      </c>
      <c r="C54" s="6" t="str">
        <f t="shared" si="1"/>
        <v/>
      </c>
      <c r="D54" s="38"/>
      <c r="E54" s="9"/>
      <c r="F54" s="10"/>
      <c r="G54" s="34"/>
      <c r="H54" s="27"/>
      <c r="I54" s="9"/>
      <c r="J54" s="47"/>
    </row>
    <row r="55" spans="2:10" x14ac:dyDescent="0.25">
      <c r="B55" s="70" t="str">
        <f t="shared" si="0"/>
        <v/>
      </c>
      <c r="C55" s="6" t="str">
        <f t="shared" si="1"/>
        <v/>
      </c>
      <c r="D55" s="38"/>
      <c r="E55" s="9"/>
      <c r="F55" s="10"/>
      <c r="G55" s="34"/>
      <c r="H55" s="27"/>
      <c r="I55" s="9"/>
      <c r="J55" s="47"/>
    </row>
    <row r="56" spans="2:10" x14ac:dyDescent="0.25">
      <c r="B56" s="70" t="str">
        <f t="shared" si="0"/>
        <v/>
      </c>
      <c r="C56" s="6" t="str">
        <f t="shared" si="1"/>
        <v/>
      </c>
      <c r="D56" s="38"/>
      <c r="E56" s="9"/>
      <c r="F56" s="10"/>
      <c r="G56" s="34"/>
      <c r="H56" s="27"/>
      <c r="I56" s="9"/>
      <c r="J56" s="47"/>
    </row>
    <row r="57" spans="2:10" x14ac:dyDescent="0.25">
      <c r="B57" s="70" t="str">
        <f t="shared" si="0"/>
        <v/>
      </c>
      <c r="C57" s="6" t="str">
        <f t="shared" si="1"/>
        <v/>
      </c>
      <c r="D57" s="38"/>
      <c r="E57" s="9"/>
      <c r="F57" s="10"/>
      <c r="G57" s="34"/>
      <c r="H57" s="27"/>
      <c r="I57" s="9"/>
      <c r="J57" s="47"/>
    </row>
    <row r="58" spans="2:10" x14ac:dyDescent="0.25">
      <c r="B58" s="70" t="str">
        <f t="shared" si="0"/>
        <v/>
      </c>
      <c r="C58" s="6" t="str">
        <f t="shared" si="1"/>
        <v/>
      </c>
      <c r="D58" s="38"/>
      <c r="E58" s="9"/>
      <c r="F58" s="10"/>
      <c r="G58" s="34"/>
      <c r="H58" s="27"/>
      <c r="I58" s="9"/>
      <c r="J58" s="47"/>
    </row>
    <row r="59" spans="2:10" x14ac:dyDescent="0.25">
      <c r="B59" s="70" t="str">
        <f t="shared" si="0"/>
        <v/>
      </c>
      <c r="C59" s="6" t="str">
        <f t="shared" si="1"/>
        <v/>
      </c>
      <c r="D59" s="38"/>
      <c r="E59" s="9"/>
      <c r="F59" s="10"/>
      <c r="G59" s="34"/>
      <c r="H59" s="27"/>
      <c r="I59" s="9"/>
      <c r="J59" s="47"/>
    </row>
    <row r="60" spans="2:10" x14ac:dyDescent="0.25">
      <c r="B60" s="70" t="str">
        <f t="shared" si="0"/>
        <v/>
      </c>
      <c r="C60" s="6" t="str">
        <f t="shared" si="1"/>
        <v/>
      </c>
      <c r="D60" s="38"/>
      <c r="E60" s="9"/>
      <c r="F60" s="10"/>
      <c r="G60" s="34"/>
      <c r="H60" s="27"/>
      <c r="I60" s="9"/>
      <c r="J60" s="47"/>
    </row>
    <row r="61" spans="2:10" x14ac:dyDescent="0.25">
      <c r="B61" s="70" t="str">
        <f t="shared" si="0"/>
        <v/>
      </c>
      <c r="C61" s="6" t="str">
        <f t="shared" si="1"/>
        <v/>
      </c>
      <c r="D61" s="38"/>
      <c r="E61" s="9"/>
      <c r="F61" s="10"/>
      <c r="G61" s="34"/>
      <c r="H61" s="27"/>
      <c r="I61" s="9"/>
      <c r="J61" s="47"/>
    </row>
    <row r="62" spans="2:10" ht="13.8" thickBot="1" x14ac:dyDescent="0.3">
      <c r="B62" s="71" t="str">
        <f t="shared" si="0"/>
        <v/>
      </c>
      <c r="C62" s="11" t="str">
        <f t="shared" si="1"/>
        <v/>
      </c>
      <c r="D62" s="39"/>
      <c r="E62" s="12"/>
      <c r="F62" s="13"/>
      <c r="G62" s="35"/>
      <c r="H62" s="28"/>
      <c r="I62" s="12"/>
      <c r="J62" s="48"/>
    </row>
    <row r="63" spans="2:10" x14ac:dyDescent="0.25"/>
    <row r="64" spans="2:10" x14ac:dyDescent="0.25"/>
    <row r="65" spans="2:10" ht="13.8" thickBot="1" x14ac:dyDescent="0.3"/>
    <row r="66" spans="2:10" ht="25.05" customHeight="1" thickBot="1" x14ac:dyDescent="0.35">
      <c r="C66" s="50" t="s">
        <v>51</v>
      </c>
      <c r="D66" s="51"/>
      <c r="E66" s="60"/>
      <c r="F66" s="61"/>
    </row>
    <row r="67" spans="2:10" x14ac:dyDescent="0.25"/>
    <row r="68" spans="2:10" ht="13.8" thickBot="1" x14ac:dyDescent="0.3"/>
    <row r="69" spans="2:10" ht="25.05" customHeight="1" thickBot="1" x14ac:dyDescent="0.35">
      <c r="C69" s="50" t="s">
        <v>50</v>
      </c>
      <c r="D69" s="51"/>
      <c r="E69" s="58"/>
      <c r="F69" s="59"/>
    </row>
    <row r="70" spans="2:10" x14ac:dyDescent="0.25"/>
    <row r="71" spans="2:10" x14ac:dyDescent="0.25"/>
    <row r="72" spans="2:10" ht="15" x14ac:dyDescent="0.25">
      <c r="E72" s="49"/>
      <c r="F72" s="49"/>
      <c r="G72" s="49"/>
      <c r="H72" s="49"/>
    </row>
    <row r="73" spans="2:10" ht="15" x14ac:dyDescent="0.25">
      <c r="E73" s="14"/>
      <c r="F73" s="15"/>
      <c r="G73" s="15"/>
      <c r="I73" s="52" t="str">
        <f>CONCATENATE([1]ÚDAJE!$C$15,[1]pomocný!$B$52,[1]ÚDAJE!$C$17)</f>
        <v/>
      </c>
      <c r="J73" s="52"/>
    </row>
    <row r="74" spans="2:10" ht="15" x14ac:dyDescent="0.25">
      <c r="B74" s="16"/>
      <c r="C74" s="16"/>
      <c r="D74" s="16"/>
      <c r="E74" s="17"/>
      <c r="F74" s="17"/>
      <c r="G74" s="17"/>
      <c r="I74" s="53"/>
      <c r="J74" s="53"/>
    </row>
    <row r="75" spans="2:10" x14ac:dyDescent="0.25">
      <c r="F75" s="36"/>
    </row>
  </sheetData>
  <sheetProtection algorithmName="SHA-512" hashValue="wpNxlEiJV4rOWrlzXVfTHwPPs7JevdAIkemOJfP2UtKxyIRKp2NKfQwQFwQI9eVRCCRtj1MkApG3ZT6rWuYltg==" saltValue="AFh0OBzNKDgIKX+yxKGR7A==" spinCount="100000" sheet="1" objects="1" scenarios="1"/>
  <mergeCells count="10">
    <mergeCell ref="E72:H72"/>
    <mergeCell ref="C66:D66"/>
    <mergeCell ref="I73:J73"/>
    <mergeCell ref="I74:J74"/>
    <mergeCell ref="B6:J6"/>
    <mergeCell ref="E8:G8"/>
    <mergeCell ref="E69:F69"/>
    <mergeCell ref="E66:F66"/>
    <mergeCell ref="C69:D69"/>
    <mergeCell ref="C14:D14"/>
  </mergeCells>
  <dataValidations count="3">
    <dataValidation type="list" allowBlank="1" showInputMessage="1" showErrorMessage="1" sqref="G15:G62" xr:uid="{FF211BE8-EAE6-45B8-8EC5-DF20C58793CF}">
      <formula1>$P$14:$T$14</formula1>
    </dataValidation>
    <dataValidation type="list" allowBlank="1" showInputMessage="1" showErrorMessage="1" sqref="H15:H62" xr:uid="{92ECB41B-EE16-4F71-B58B-F7C5540738B8}">
      <formula1>INDIRECT(G15)</formula1>
    </dataValidation>
    <dataValidation type="textLength" operator="equal" allowBlank="1" showInputMessage="1" showErrorMessage="1" errorTitle="Chybné číslo chovu" error="Číslo chovu musí obsahovat 8 číslic." sqref="D15:D62" xr:uid="{A2EC3010-27E2-423C-B58F-B785B6003D23}">
      <formula1>8</formula1>
    </dataValidation>
  </dataValidations>
  <pageMargins left="0.7" right="0.7" top="0.78740157499999996" bottom="0.78740157499999996" header="0.3" footer="0.3"/>
  <pageSetup paperSize="9" scale="56" orientation="portrait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DOTAZNÍK - MÍSTO POJIŠTĚNÍ</vt:lpstr>
      <vt:lpstr>drůbež</vt:lpstr>
      <vt:lpstr>kozy</vt:lpstr>
      <vt:lpstr>'DOTAZNÍK - MÍSTO POJIŠTĚNÍ'!Oblast_tisku</vt:lpstr>
      <vt:lpstr>ovce</vt:lpstr>
      <vt:lpstr>prasata</vt:lpstr>
      <vt:lpstr>skot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Miloš</dc:creator>
  <cp:lastModifiedBy>Frýzek Miloš</cp:lastModifiedBy>
  <dcterms:created xsi:type="dcterms:W3CDTF">2025-09-24T20:39:07Z</dcterms:created>
  <dcterms:modified xsi:type="dcterms:W3CDTF">2025-10-01T06:37:16Z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6db974-983c-4868-8628-e426985202e0_Enabled">
    <vt:lpwstr>true</vt:lpwstr>
  </property>
  <property fmtid="{D5CDD505-2E9C-101B-9397-08002B2CF9AE}" pid="3" name="MSIP_Label_296db974-983c-4868-8628-e426985202e0_SetDate">
    <vt:lpwstr>2025-09-24T20:48:38Z</vt:lpwstr>
  </property>
  <property fmtid="{D5CDD505-2E9C-101B-9397-08002B2CF9AE}" pid="4" name="MSIP_Label_296db974-983c-4868-8628-e426985202e0_Method">
    <vt:lpwstr>Privileged</vt:lpwstr>
  </property>
  <property fmtid="{D5CDD505-2E9C-101B-9397-08002B2CF9AE}" pid="5" name="MSIP_Label_296db974-983c-4868-8628-e426985202e0_Name">
    <vt:lpwstr>296db974-983c-4868-8628-e426985202e0</vt:lpwstr>
  </property>
  <property fmtid="{D5CDD505-2E9C-101B-9397-08002B2CF9AE}" pid="6" name="MSIP_Label_296db974-983c-4868-8628-e426985202e0_SiteId">
    <vt:lpwstr>64af2aee-7d6c-49ac-a409-192d3fee73b8</vt:lpwstr>
  </property>
  <property fmtid="{D5CDD505-2E9C-101B-9397-08002B2CF9AE}" pid="7" name="MSIP_Label_296db974-983c-4868-8628-e426985202e0_ActionId">
    <vt:lpwstr>5f0c858a-5063-4249-9e10-0962755d3b43</vt:lpwstr>
  </property>
  <property fmtid="{D5CDD505-2E9C-101B-9397-08002B2CF9AE}" pid="8" name="MSIP_Label_296db974-983c-4868-8628-e426985202e0_ContentBits">
    <vt:lpwstr>0</vt:lpwstr>
  </property>
  <property fmtid="{D5CDD505-2E9C-101B-9397-08002B2CF9AE}" pid="9" name="MSIP_Label_296db974-983c-4868-8628-e426985202e0_Tag">
    <vt:lpwstr>10, 0, 1, 1</vt:lpwstr>
  </property>
</Properties>
</file>